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15600" windowHeight="822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AO10" i="1" l="1"/>
  <c r="AP30" i="1" l="1"/>
  <c r="AO30" i="1"/>
  <c r="AN30" i="1"/>
  <c r="AQ30" i="1" s="1"/>
  <c r="AP28" i="1"/>
  <c r="AO28" i="1"/>
  <c r="AN28" i="1"/>
  <c r="AQ28" i="1" s="1"/>
  <c r="AP26" i="1"/>
  <c r="AN26" i="1"/>
  <c r="AP24" i="1"/>
  <c r="AO24" i="1"/>
  <c r="AN24" i="1"/>
  <c r="AP22" i="1"/>
  <c r="AO22" i="1"/>
  <c r="AN22" i="1"/>
  <c r="AQ22" i="1" s="1"/>
  <c r="AP20" i="1"/>
  <c r="AO20" i="1"/>
  <c r="AN20" i="1"/>
  <c r="AP18" i="1"/>
  <c r="AN18" i="1"/>
  <c r="AQ18" i="1" s="1"/>
  <c r="AP16" i="1"/>
  <c r="AN16" i="1"/>
  <c r="AQ16" i="1" s="1"/>
  <c r="AP14" i="1"/>
  <c r="AO14" i="1"/>
  <c r="AN14" i="1"/>
  <c r="AP12" i="1"/>
  <c r="AO12" i="1"/>
  <c r="AN12" i="1"/>
  <c r="AQ12" i="1" s="1"/>
  <c r="AP10" i="1"/>
  <c r="AN10" i="1"/>
  <c r="AQ10" i="1" s="1"/>
  <c r="AP8" i="1"/>
  <c r="AO8" i="1"/>
  <c r="AN8" i="1"/>
  <c r="AP6" i="1"/>
  <c r="AO6" i="1"/>
  <c r="AN6" i="1"/>
  <c r="AQ24" i="1" l="1"/>
  <c r="AQ8" i="1"/>
  <c r="AQ14" i="1"/>
  <c r="AQ26" i="1"/>
  <c r="AQ20" i="1"/>
  <c r="AQ6" i="1"/>
  <c r="AQ35" i="1" l="1"/>
</calcChain>
</file>

<file path=xl/sharedStrings.xml><?xml version="1.0" encoding="utf-8"?>
<sst xmlns="http://schemas.openxmlformats.org/spreadsheetml/2006/main" count="60" uniqueCount="28">
  <si>
    <t>HORES CURS 2011-2012</t>
  </si>
  <si>
    <t>dl</t>
  </si>
  <si>
    <t>dm</t>
  </si>
  <si>
    <t>dj</t>
  </si>
  <si>
    <t>dv</t>
  </si>
  <si>
    <t>ds</t>
  </si>
  <si>
    <t>dg</t>
  </si>
  <si>
    <t>H. Laborables</t>
  </si>
  <si>
    <t>H. Festius</t>
  </si>
  <si>
    <t>H. Diumenge</t>
  </si>
  <si>
    <t>Total</t>
  </si>
  <si>
    <t>set</t>
  </si>
  <si>
    <t>oct</t>
  </si>
  <si>
    <t>nov</t>
  </si>
  <si>
    <t>des</t>
  </si>
  <si>
    <t>gen</t>
  </si>
  <si>
    <t>feb</t>
  </si>
  <si>
    <t>mar</t>
  </si>
  <si>
    <t>abr</t>
  </si>
  <si>
    <t>mai</t>
  </si>
  <si>
    <t>jun</t>
  </si>
  <si>
    <t>jul</t>
  </si>
  <si>
    <t>ago</t>
  </si>
  <si>
    <t>si el 13 de juny és festa s'ha de modificar la fòrmula!!!! (1h=1,5h)</t>
  </si>
  <si>
    <t>Hores totals conveni</t>
  </si>
  <si>
    <t>Hores totals treballades</t>
  </si>
  <si>
    <t>Hores del curs 2010-2011</t>
  </si>
  <si>
    <t>Reunions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</si>
</sst>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0" xfId="0" applyFill="1" applyBorder="1"/>
    <xf numFmtId="0" fontId="0" fillId="3" borderId="0" xfId="0" applyFill="1" applyBorder="1"/>
    <xf numFmtId="0" fontId="0" fillId="4" borderId="0" xfId="0" applyFill="1" applyBorder="1"/>
    <xf numFmtId="0" fontId="0" fillId="2" borderId="0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Fill="1" applyBorder="1"/>
    <xf numFmtId="0" fontId="0" fillId="3" borderId="13" xfId="0" applyFill="1" applyBorder="1"/>
    <xf numFmtId="0" fontId="0" fillId="4" borderId="13" xfId="0" applyFill="1" applyBorder="1"/>
    <xf numFmtId="0" fontId="0" fillId="0" borderId="14" xfId="0" applyBorder="1"/>
    <xf numFmtId="0" fontId="0" fillId="4" borderId="9" xfId="0" applyFill="1" applyBorder="1"/>
    <xf numFmtId="0" fontId="0" fillId="2" borderId="13" xfId="0" applyFill="1" applyBorder="1"/>
    <xf numFmtId="0" fontId="0" fillId="0" borderId="9" xfId="0" applyFill="1" applyBorder="1"/>
    <xf numFmtId="0" fontId="0" fillId="0" borderId="14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1"/>
  <sheetViews>
    <sheetView tabSelected="1" workbookViewId="0">
      <selection activeCell="AO26" sqref="AO26"/>
    </sheetView>
  </sheetViews>
  <sheetFormatPr baseColWidth="10" defaultRowHeight="15" x14ac:dyDescent="0.25"/>
  <cols>
    <col min="2" max="37" width="4.85546875" customWidth="1"/>
    <col min="38" max="38" width="5" customWidth="1"/>
    <col min="39" max="39" width="6.140625" customWidth="1"/>
    <col min="40" max="40" width="12.85546875" bestFit="1" customWidth="1"/>
    <col min="42" max="42" width="12.42578125" bestFit="1" customWidth="1"/>
  </cols>
  <sheetData>
    <row r="1" spans="1:43" x14ac:dyDescent="0.25">
      <c r="C1" s="1" t="s">
        <v>0</v>
      </c>
    </row>
    <row r="4" spans="1:43" ht="15.75" thickBot="1" x14ac:dyDescent="0.3">
      <c r="A4" s="2"/>
      <c r="B4" s="3" t="s">
        <v>1</v>
      </c>
      <c r="C4" s="3" t="s">
        <v>2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  <c r="I4" s="3" t="s">
        <v>1</v>
      </c>
      <c r="J4" s="3" t="s">
        <v>2</v>
      </c>
      <c r="K4" s="3" t="s">
        <v>2</v>
      </c>
      <c r="L4" s="3" t="s">
        <v>3</v>
      </c>
      <c r="M4" s="3" t="s">
        <v>4</v>
      </c>
      <c r="N4" s="4" t="s">
        <v>5</v>
      </c>
      <c r="O4" s="4" t="s">
        <v>6</v>
      </c>
      <c r="P4" s="3" t="s">
        <v>1</v>
      </c>
      <c r="Q4" s="3" t="s">
        <v>2</v>
      </c>
      <c r="R4" s="3" t="s">
        <v>2</v>
      </c>
      <c r="S4" s="3" t="s">
        <v>3</v>
      </c>
      <c r="T4" s="3" t="s">
        <v>4</v>
      </c>
      <c r="U4" s="4" t="s">
        <v>5</v>
      </c>
      <c r="V4" s="4" t="s">
        <v>6</v>
      </c>
      <c r="W4" s="3" t="s">
        <v>1</v>
      </c>
      <c r="X4" s="3" t="s">
        <v>2</v>
      </c>
      <c r="Y4" s="3" t="s">
        <v>2</v>
      </c>
      <c r="Z4" s="3" t="s">
        <v>3</v>
      </c>
      <c r="AA4" s="3" t="s">
        <v>4</v>
      </c>
      <c r="AB4" s="4" t="s">
        <v>5</v>
      </c>
      <c r="AC4" s="4" t="s">
        <v>6</v>
      </c>
      <c r="AD4" s="3" t="s">
        <v>1</v>
      </c>
      <c r="AE4" s="3" t="s">
        <v>2</v>
      </c>
      <c r="AF4" s="3" t="s">
        <v>2</v>
      </c>
      <c r="AG4" s="3" t="s">
        <v>3</v>
      </c>
      <c r="AH4" s="3" t="s">
        <v>4</v>
      </c>
      <c r="AI4" s="4" t="s">
        <v>5</v>
      </c>
      <c r="AJ4" s="4" t="s">
        <v>6</v>
      </c>
      <c r="AK4" s="3" t="s">
        <v>1</v>
      </c>
      <c r="AL4" s="5" t="s">
        <v>2</v>
      </c>
      <c r="AN4" s="6" t="s">
        <v>7</v>
      </c>
      <c r="AO4" s="6" t="s">
        <v>8</v>
      </c>
      <c r="AP4" s="6" t="s">
        <v>9</v>
      </c>
      <c r="AQ4" s="6" t="s">
        <v>10</v>
      </c>
    </row>
    <row r="5" spans="1:43" ht="15.75" thickTop="1" x14ac:dyDescent="0.25">
      <c r="A5" s="7" t="s">
        <v>11</v>
      </c>
      <c r="B5" s="8"/>
      <c r="C5" s="8"/>
      <c r="D5" s="9"/>
      <c r="E5" s="10">
        <v>1</v>
      </c>
      <c r="F5" s="10">
        <v>2</v>
      </c>
      <c r="G5" s="10">
        <v>3</v>
      </c>
      <c r="H5" s="10">
        <v>4</v>
      </c>
      <c r="I5" s="10">
        <v>5</v>
      </c>
      <c r="J5" s="10">
        <v>6</v>
      </c>
      <c r="K5" s="10">
        <v>7</v>
      </c>
      <c r="L5" s="10">
        <v>8</v>
      </c>
      <c r="M5" s="10">
        <v>9</v>
      </c>
      <c r="N5" s="10">
        <v>10</v>
      </c>
      <c r="O5" s="11">
        <v>11</v>
      </c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10">
        <v>19</v>
      </c>
      <c r="X5" s="10">
        <v>20</v>
      </c>
      <c r="Y5" s="10">
        <v>21</v>
      </c>
      <c r="Z5" s="10">
        <v>22</v>
      </c>
      <c r="AA5" s="10">
        <v>23</v>
      </c>
      <c r="AB5" s="10">
        <v>24</v>
      </c>
      <c r="AC5" s="10">
        <v>25</v>
      </c>
      <c r="AD5" s="10">
        <v>26</v>
      </c>
      <c r="AE5" s="10">
        <v>27</v>
      </c>
      <c r="AF5" s="10">
        <v>28</v>
      </c>
      <c r="AG5" s="10">
        <v>29</v>
      </c>
      <c r="AH5" s="10">
        <v>30</v>
      </c>
      <c r="AI5" s="12"/>
      <c r="AJ5" s="12"/>
      <c r="AK5" s="8"/>
      <c r="AL5" s="13"/>
      <c r="AN5" s="14"/>
      <c r="AO5" s="14"/>
      <c r="AP5" s="14"/>
      <c r="AQ5" s="14"/>
    </row>
    <row r="6" spans="1:43" x14ac:dyDescent="0.25">
      <c r="A6" s="15"/>
      <c r="B6" s="16"/>
      <c r="C6" s="16"/>
      <c r="D6" s="16"/>
      <c r="E6" s="28"/>
      <c r="F6" s="28"/>
      <c r="G6" s="17"/>
      <c r="H6" s="17"/>
      <c r="I6" s="28"/>
      <c r="J6" s="28"/>
      <c r="K6" s="28"/>
      <c r="L6" s="28"/>
      <c r="M6" s="28"/>
      <c r="N6" s="17"/>
      <c r="O6" s="17"/>
      <c r="P6" s="28"/>
      <c r="Q6" s="16"/>
      <c r="R6" s="16"/>
      <c r="S6" s="16"/>
      <c r="T6" s="16"/>
      <c r="U6" s="17"/>
      <c r="V6" s="17"/>
      <c r="W6" s="16"/>
      <c r="X6" s="16"/>
      <c r="Y6" s="16"/>
      <c r="Z6" s="16"/>
      <c r="AA6" s="16"/>
      <c r="AB6" s="17"/>
      <c r="AC6" s="17"/>
      <c r="AD6" s="16"/>
      <c r="AE6" s="16"/>
      <c r="AF6" s="16"/>
      <c r="AG6" s="16"/>
      <c r="AH6" s="16"/>
      <c r="AI6" s="17"/>
      <c r="AJ6" s="17"/>
      <c r="AK6" s="16"/>
      <c r="AL6" s="18"/>
      <c r="AN6" s="19">
        <f>SUM(E6:G6,I6:N6,P6:U6,W6:AB6,AD6:AH6)</f>
        <v>0</v>
      </c>
      <c r="AO6" s="19">
        <f>O6*1.5</f>
        <v>0</v>
      </c>
      <c r="AP6" s="19">
        <f>SUM(AC6,V6,H6)</f>
        <v>0</v>
      </c>
      <c r="AQ6" s="19">
        <f>SUM(AN6:AP6)</f>
        <v>0</v>
      </c>
    </row>
    <row r="7" spans="1:43" x14ac:dyDescent="0.25">
      <c r="A7" s="20" t="s">
        <v>12</v>
      </c>
      <c r="B7" s="21"/>
      <c r="C7" s="21"/>
      <c r="D7" s="21"/>
      <c r="E7" s="21"/>
      <c r="F7" s="22"/>
      <c r="G7" s="23">
        <v>1</v>
      </c>
      <c r="H7" s="23">
        <v>2</v>
      </c>
      <c r="I7" s="23">
        <v>3</v>
      </c>
      <c r="J7" s="23">
        <v>4</v>
      </c>
      <c r="K7" s="23">
        <v>5</v>
      </c>
      <c r="L7" s="23">
        <v>6</v>
      </c>
      <c r="M7" s="23">
        <v>7</v>
      </c>
      <c r="N7" s="23">
        <v>8</v>
      </c>
      <c r="O7" s="23">
        <v>9</v>
      </c>
      <c r="P7" s="23">
        <v>10</v>
      </c>
      <c r="Q7" s="23">
        <v>11</v>
      </c>
      <c r="R7" s="24">
        <v>12</v>
      </c>
      <c r="S7" s="23">
        <v>13</v>
      </c>
      <c r="T7" s="23">
        <v>14</v>
      </c>
      <c r="U7" s="23">
        <v>15</v>
      </c>
      <c r="V7" s="23">
        <v>16</v>
      </c>
      <c r="W7" s="23">
        <v>17</v>
      </c>
      <c r="X7" s="23">
        <v>18</v>
      </c>
      <c r="Y7" s="23">
        <v>19</v>
      </c>
      <c r="Z7" s="23">
        <v>20</v>
      </c>
      <c r="AA7" s="23">
        <v>21</v>
      </c>
      <c r="AB7" s="23">
        <v>22</v>
      </c>
      <c r="AC7" s="23">
        <v>23</v>
      </c>
      <c r="AD7" s="23">
        <v>24</v>
      </c>
      <c r="AE7" s="23">
        <v>25</v>
      </c>
      <c r="AF7" s="23">
        <v>26</v>
      </c>
      <c r="AG7" s="23">
        <v>27</v>
      </c>
      <c r="AH7" s="23">
        <v>28</v>
      </c>
      <c r="AI7" s="23">
        <v>29</v>
      </c>
      <c r="AJ7" s="23">
        <v>30</v>
      </c>
      <c r="AK7" s="23">
        <v>31</v>
      </c>
      <c r="AL7" s="25"/>
      <c r="AN7" s="14"/>
      <c r="AO7" s="14"/>
      <c r="AP7" s="14"/>
      <c r="AQ7" s="14"/>
    </row>
    <row r="8" spans="1:43" x14ac:dyDescent="0.25">
      <c r="A8" s="15"/>
      <c r="B8" s="16"/>
      <c r="C8" s="16"/>
      <c r="D8" s="16"/>
      <c r="E8" s="16"/>
      <c r="F8" s="16"/>
      <c r="G8" s="17"/>
      <c r="H8" s="17"/>
      <c r="I8" s="16"/>
      <c r="J8" s="16"/>
      <c r="K8" s="16"/>
      <c r="L8" s="16"/>
      <c r="M8" s="16"/>
      <c r="N8" s="17"/>
      <c r="O8" s="17"/>
      <c r="P8" s="16"/>
      <c r="Q8" s="16"/>
      <c r="R8" s="26"/>
      <c r="S8" s="16"/>
      <c r="T8" s="16"/>
      <c r="U8" s="17"/>
      <c r="V8" s="17"/>
      <c r="W8" s="16"/>
      <c r="X8" s="16"/>
      <c r="Y8" s="16"/>
      <c r="Z8" s="16"/>
      <c r="AA8" s="16"/>
      <c r="AB8" s="17"/>
      <c r="AC8" s="17"/>
      <c r="AD8" s="16"/>
      <c r="AE8" s="16"/>
      <c r="AF8" s="16"/>
      <c r="AG8" s="16"/>
      <c r="AH8" s="16"/>
      <c r="AI8" s="17"/>
      <c r="AJ8" s="17"/>
      <c r="AK8" s="16"/>
      <c r="AL8" s="18"/>
      <c r="AN8" s="19">
        <f>SUM(G8,I8,J8,K8,L8,M8,N8,P8,Q8,S8,T8,U8,W8,X8,Y8,Z8,AA8,AB8,AD8,AE8,AF8,AG8,AH8,AI8,AK8)</f>
        <v>0</v>
      </c>
      <c r="AO8" s="19">
        <f>R8*1.5</f>
        <v>0</v>
      </c>
      <c r="AP8" s="19">
        <f>SUM(AJ8,AC8,V8,O8,H8)</f>
        <v>0</v>
      </c>
      <c r="AQ8" s="19">
        <f>SUM(AN8:AP8)</f>
        <v>0</v>
      </c>
    </row>
    <row r="9" spans="1:43" x14ac:dyDescent="0.25">
      <c r="A9" s="20" t="s">
        <v>13</v>
      </c>
      <c r="B9" s="22"/>
      <c r="C9" s="24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4">
        <v>11</v>
      </c>
      <c r="N9" s="23">
        <v>12</v>
      </c>
      <c r="O9" s="23">
        <v>13</v>
      </c>
      <c r="P9" s="23">
        <v>14</v>
      </c>
      <c r="Q9" s="23">
        <v>15</v>
      </c>
      <c r="R9" s="23">
        <v>16</v>
      </c>
      <c r="S9" s="23">
        <v>17</v>
      </c>
      <c r="T9" s="23">
        <v>18</v>
      </c>
      <c r="U9" s="23">
        <v>19</v>
      </c>
      <c r="V9" s="23">
        <v>20</v>
      </c>
      <c r="W9" s="23">
        <v>21</v>
      </c>
      <c r="X9" s="23">
        <v>22</v>
      </c>
      <c r="Y9" s="23">
        <v>23</v>
      </c>
      <c r="Z9" s="23">
        <v>24</v>
      </c>
      <c r="AA9" s="23">
        <v>25</v>
      </c>
      <c r="AB9" s="23">
        <v>26</v>
      </c>
      <c r="AC9" s="23">
        <v>27</v>
      </c>
      <c r="AD9" s="23">
        <v>28</v>
      </c>
      <c r="AE9" s="23">
        <v>29</v>
      </c>
      <c r="AF9" s="23">
        <v>30</v>
      </c>
      <c r="AG9" s="21"/>
      <c r="AH9" s="21"/>
      <c r="AI9" s="27"/>
      <c r="AJ9" s="27"/>
      <c r="AK9" s="21"/>
      <c r="AL9" s="25"/>
      <c r="AN9" s="14"/>
      <c r="AO9" s="14"/>
      <c r="AP9" s="14"/>
      <c r="AQ9" s="14"/>
    </row>
    <row r="10" spans="1:43" x14ac:dyDescent="0.25">
      <c r="A10" s="15"/>
      <c r="B10" s="16"/>
      <c r="C10" s="26"/>
      <c r="D10" s="16"/>
      <c r="E10" s="16"/>
      <c r="F10" s="16"/>
      <c r="G10" s="17"/>
      <c r="H10" s="17"/>
      <c r="I10" s="16"/>
      <c r="J10" s="16"/>
      <c r="K10" s="16"/>
      <c r="L10" s="16"/>
      <c r="M10" s="26"/>
      <c r="N10" s="17"/>
      <c r="O10" s="17"/>
      <c r="P10" s="16"/>
      <c r="Q10" s="16"/>
      <c r="R10" s="16"/>
      <c r="S10" s="16"/>
      <c r="T10" s="16"/>
      <c r="U10" s="17"/>
      <c r="V10" s="17"/>
      <c r="W10" s="16"/>
      <c r="X10" s="16"/>
      <c r="Y10" s="16"/>
      <c r="Z10" s="16"/>
      <c r="AA10" s="16"/>
      <c r="AB10" s="17"/>
      <c r="AC10" s="17"/>
      <c r="AD10" s="16"/>
      <c r="AE10" s="16"/>
      <c r="AF10" s="16"/>
      <c r="AG10" s="16"/>
      <c r="AH10" s="16"/>
      <c r="AI10" s="17"/>
      <c r="AJ10" s="17"/>
      <c r="AK10" s="16"/>
      <c r="AL10" s="18"/>
      <c r="AN10" s="19">
        <f>SUM(D10,E10,F10,G10,I10,J10,K10,L10,N10,P10,Q10,R10,S10,T10,U10,W10,X10,Y10,Z10,AA10,AB10,AD10,AE10,AF10)</f>
        <v>0</v>
      </c>
      <c r="AO10" s="19">
        <f>(C10+M10)*1.5</f>
        <v>0</v>
      </c>
      <c r="AP10" s="19">
        <f>SUM(AC10,V10,O10,H10)</f>
        <v>0</v>
      </c>
      <c r="AQ10" s="19">
        <f>SUM(AN10:AP10)</f>
        <v>0</v>
      </c>
    </row>
    <row r="11" spans="1:43" x14ac:dyDescent="0.25">
      <c r="A11" s="20" t="s">
        <v>14</v>
      </c>
      <c r="B11" s="21"/>
      <c r="C11" s="21"/>
      <c r="D11" s="22"/>
      <c r="E11" s="23">
        <v>1</v>
      </c>
      <c r="F11" s="23">
        <v>2</v>
      </c>
      <c r="G11" s="23">
        <v>3</v>
      </c>
      <c r="H11" s="23">
        <v>4</v>
      </c>
      <c r="I11" s="23">
        <v>5</v>
      </c>
      <c r="J11" s="24">
        <v>6</v>
      </c>
      <c r="K11" s="23">
        <v>7</v>
      </c>
      <c r="L11" s="24">
        <v>8</v>
      </c>
      <c r="M11" s="23">
        <v>9</v>
      </c>
      <c r="N11" s="23">
        <v>10</v>
      </c>
      <c r="O11" s="23">
        <v>11</v>
      </c>
      <c r="P11" s="23">
        <v>12</v>
      </c>
      <c r="Q11" s="23">
        <v>13</v>
      </c>
      <c r="R11" s="23">
        <v>14</v>
      </c>
      <c r="S11" s="23">
        <v>15</v>
      </c>
      <c r="T11" s="23">
        <v>16</v>
      </c>
      <c r="U11" s="23">
        <v>17</v>
      </c>
      <c r="V11" s="23">
        <v>18</v>
      </c>
      <c r="W11" s="23">
        <v>19</v>
      </c>
      <c r="X11" s="23">
        <v>20</v>
      </c>
      <c r="Y11" s="23">
        <v>21</v>
      </c>
      <c r="Z11" s="23">
        <v>22</v>
      </c>
      <c r="AA11" s="23">
        <v>23</v>
      </c>
      <c r="AB11" s="23">
        <v>24</v>
      </c>
      <c r="AC11" s="24">
        <v>25</v>
      </c>
      <c r="AD11" s="24">
        <v>26</v>
      </c>
      <c r="AE11" s="23">
        <v>27</v>
      </c>
      <c r="AF11" s="23">
        <v>28</v>
      </c>
      <c r="AG11" s="23">
        <v>29</v>
      </c>
      <c r="AH11" s="23">
        <v>30</v>
      </c>
      <c r="AI11" s="23">
        <v>31</v>
      </c>
      <c r="AJ11" s="27"/>
      <c r="AK11" s="21"/>
      <c r="AL11" s="25"/>
      <c r="AN11" s="14"/>
      <c r="AO11" s="14"/>
      <c r="AP11" s="14"/>
      <c r="AQ11" s="14"/>
    </row>
    <row r="12" spans="1:43" x14ac:dyDescent="0.25">
      <c r="A12" s="15"/>
      <c r="B12" s="16"/>
      <c r="C12" s="16"/>
      <c r="D12" s="16"/>
      <c r="E12" s="16"/>
      <c r="F12" s="16"/>
      <c r="G12" s="17"/>
      <c r="H12" s="17"/>
      <c r="I12" s="16"/>
      <c r="J12" s="26"/>
      <c r="K12" s="16"/>
      <c r="L12" s="26"/>
      <c r="M12" s="16"/>
      <c r="N12" s="17"/>
      <c r="O12" s="17"/>
      <c r="P12" s="16"/>
      <c r="Q12" s="16"/>
      <c r="R12" s="16"/>
      <c r="S12" s="16"/>
      <c r="T12" s="16"/>
      <c r="U12" s="17"/>
      <c r="V12" s="17"/>
      <c r="W12" s="16"/>
      <c r="X12" s="16"/>
      <c r="Y12" s="16"/>
      <c r="Z12" s="16"/>
      <c r="AA12" s="16"/>
      <c r="AB12" s="17"/>
      <c r="AC12" s="26"/>
      <c r="AD12" s="26"/>
      <c r="AE12" s="16"/>
      <c r="AF12" s="16"/>
      <c r="AG12" s="16"/>
      <c r="AH12" s="16"/>
      <c r="AI12" s="17"/>
      <c r="AJ12" s="17"/>
      <c r="AK12" s="16"/>
      <c r="AL12" s="18"/>
      <c r="AN12" s="19">
        <f>SUM(AG12,AF12,AE12,AB12,AA12,Z12,Y12,X12,W12,U12,T12,S12,R12,Q12,P12,N12,M12,K12,I12,G12,F12,E12,AH12,AI12)</f>
        <v>0</v>
      </c>
      <c r="AO12" s="19">
        <f>(AD12+AC12+L12+J12)*1.5</f>
        <v>0</v>
      </c>
      <c r="AP12" s="19">
        <f>SUM(V12,O12,H12)</f>
        <v>0</v>
      </c>
      <c r="AQ12" s="19">
        <f>SUM(AN12:AP12)</f>
        <v>0</v>
      </c>
    </row>
    <row r="13" spans="1:43" x14ac:dyDescent="0.25">
      <c r="A13" s="20" t="s">
        <v>15</v>
      </c>
      <c r="B13" s="21"/>
      <c r="C13" s="21"/>
      <c r="D13" s="21"/>
      <c r="E13" s="21"/>
      <c r="F13" s="21"/>
      <c r="G13" s="27"/>
      <c r="H13" s="24">
        <v>1</v>
      </c>
      <c r="I13" s="23">
        <v>2</v>
      </c>
      <c r="J13" s="23">
        <v>3</v>
      </c>
      <c r="K13" s="23">
        <v>4</v>
      </c>
      <c r="L13" s="23">
        <v>5</v>
      </c>
      <c r="M13" s="24">
        <v>6</v>
      </c>
      <c r="N13" s="23">
        <v>7</v>
      </c>
      <c r="O13" s="23">
        <v>8</v>
      </c>
      <c r="P13" s="23">
        <v>9</v>
      </c>
      <c r="Q13" s="23">
        <v>10</v>
      </c>
      <c r="R13" s="23">
        <v>11</v>
      </c>
      <c r="S13" s="23">
        <v>12</v>
      </c>
      <c r="T13" s="23">
        <v>13</v>
      </c>
      <c r="U13" s="23">
        <v>14</v>
      </c>
      <c r="V13" s="23">
        <v>15</v>
      </c>
      <c r="W13" s="23">
        <v>16</v>
      </c>
      <c r="X13" s="23">
        <v>17</v>
      </c>
      <c r="Y13" s="23">
        <v>18</v>
      </c>
      <c r="Z13" s="23">
        <v>19</v>
      </c>
      <c r="AA13" s="23">
        <v>20</v>
      </c>
      <c r="AB13" s="23">
        <v>21</v>
      </c>
      <c r="AC13" s="23">
        <v>22</v>
      </c>
      <c r="AD13" s="23">
        <v>23</v>
      </c>
      <c r="AE13" s="23">
        <v>24</v>
      </c>
      <c r="AF13" s="23">
        <v>25</v>
      </c>
      <c r="AG13" s="23">
        <v>26</v>
      </c>
      <c r="AH13" s="23">
        <v>27</v>
      </c>
      <c r="AI13" s="23">
        <v>28</v>
      </c>
      <c r="AJ13" s="23">
        <v>29</v>
      </c>
      <c r="AK13" s="23">
        <v>30</v>
      </c>
      <c r="AL13" s="23">
        <v>31</v>
      </c>
      <c r="AN13" s="14"/>
      <c r="AO13" s="14"/>
      <c r="AP13" s="14"/>
      <c r="AQ13" s="14"/>
    </row>
    <row r="14" spans="1:43" x14ac:dyDescent="0.25">
      <c r="A14" s="15"/>
      <c r="B14" s="16"/>
      <c r="C14" s="16"/>
      <c r="D14" s="16"/>
      <c r="E14" s="16"/>
      <c r="F14" s="16"/>
      <c r="G14" s="17"/>
      <c r="H14" s="26"/>
      <c r="I14" s="16"/>
      <c r="J14" s="16"/>
      <c r="K14" s="16"/>
      <c r="L14" s="16"/>
      <c r="M14" s="26"/>
      <c r="N14" s="17"/>
      <c r="O14" s="17"/>
      <c r="P14" s="16"/>
      <c r="Q14" s="16"/>
      <c r="R14" s="16"/>
      <c r="S14" s="16"/>
      <c r="T14" s="16"/>
      <c r="U14" s="17"/>
      <c r="V14" s="17"/>
      <c r="W14" s="16"/>
      <c r="X14" s="16"/>
      <c r="Y14" s="16"/>
      <c r="Z14" s="16"/>
      <c r="AA14" s="16"/>
      <c r="AB14" s="17"/>
      <c r="AC14" s="17"/>
      <c r="AD14" s="16"/>
      <c r="AE14" s="16"/>
      <c r="AF14" s="16"/>
      <c r="AG14" s="16"/>
      <c r="AH14" s="16"/>
      <c r="AI14" s="17"/>
      <c r="AJ14" s="17"/>
      <c r="AK14" s="16"/>
      <c r="AL14" s="18"/>
      <c r="AN14" s="19">
        <f>SUM(AL14,AK14,AI14,AH14,AG14,AF14,AE14,AD14,AB14,AA14,Z14,Y14,X14,W14,U14,T14,S14,R14,Q14,P14,N14,L14,K14,J14,I14,G14,G14)</f>
        <v>0</v>
      </c>
      <c r="AO14" s="19">
        <f>(M14+H14)*1.5</f>
        <v>0</v>
      </c>
      <c r="AP14" s="19">
        <f>SUM(AJ14,AC14,V14,O14)</f>
        <v>0</v>
      </c>
      <c r="AQ14" s="19">
        <f>SUM(AN14:AP14)</f>
        <v>0</v>
      </c>
    </row>
    <row r="15" spans="1:43" x14ac:dyDescent="0.25">
      <c r="A15" s="20" t="s">
        <v>16</v>
      </c>
      <c r="B15" s="21"/>
      <c r="C15" s="22"/>
      <c r="D15" s="23">
        <v>1</v>
      </c>
      <c r="E15" s="23">
        <v>2</v>
      </c>
      <c r="F15" s="23">
        <v>3</v>
      </c>
      <c r="G15" s="23">
        <v>4</v>
      </c>
      <c r="H15" s="23">
        <v>5</v>
      </c>
      <c r="I15" s="23">
        <v>6</v>
      </c>
      <c r="J15" s="23">
        <v>7</v>
      </c>
      <c r="K15" s="23">
        <v>8</v>
      </c>
      <c r="L15" s="23">
        <v>9</v>
      </c>
      <c r="M15" s="23">
        <v>10</v>
      </c>
      <c r="N15" s="23">
        <v>11</v>
      </c>
      <c r="O15" s="23">
        <v>12</v>
      </c>
      <c r="P15" s="23">
        <v>13</v>
      </c>
      <c r="Q15" s="23">
        <v>14</v>
      </c>
      <c r="R15" s="23">
        <v>15</v>
      </c>
      <c r="S15" s="23">
        <v>16</v>
      </c>
      <c r="T15" s="23">
        <v>17</v>
      </c>
      <c r="U15" s="23">
        <v>18</v>
      </c>
      <c r="V15" s="23">
        <v>19</v>
      </c>
      <c r="W15" s="23">
        <v>20</v>
      </c>
      <c r="X15" s="23">
        <v>21</v>
      </c>
      <c r="Y15" s="23">
        <v>22</v>
      </c>
      <c r="Z15" s="23">
        <v>23</v>
      </c>
      <c r="AA15" s="23">
        <v>24</v>
      </c>
      <c r="AB15" s="23">
        <v>25</v>
      </c>
      <c r="AC15" s="23">
        <v>26</v>
      </c>
      <c r="AD15" s="23">
        <v>27</v>
      </c>
      <c r="AE15" s="23">
        <v>28</v>
      </c>
      <c r="AF15" s="23">
        <v>29</v>
      </c>
      <c r="AG15" s="21"/>
      <c r="AH15" s="21"/>
      <c r="AI15" s="27"/>
      <c r="AJ15" s="27"/>
      <c r="AK15" s="21"/>
      <c r="AL15" s="25"/>
      <c r="AN15" s="14"/>
      <c r="AO15" s="14"/>
      <c r="AP15" s="14"/>
      <c r="AQ15" s="14"/>
    </row>
    <row r="16" spans="1:43" x14ac:dyDescent="0.25">
      <c r="A16" s="15"/>
      <c r="B16" s="16"/>
      <c r="C16" s="28"/>
      <c r="D16" s="16"/>
      <c r="E16" s="16"/>
      <c r="F16" s="16"/>
      <c r="G16" s="17"/>
      <c r="H16" s="17"/>
      <c r="I16" s="16"/>
      <c r="J16" s="16"/>
      <c r="K16" s="16"/>
      <c r="L16" s="16"/>
      <c r="M16" s="16"/>
      <c r="N16" s="17"/>
      <c r="O16" s="17"/>
      <c r="P16" s="16"/>
      <c r="Q16" s="16"/>
      <c r="R16" s="16"/>
      <c r="S16" s="16"/>
      <c r="T16" s="16"/>
      <c r="U16" s="17"/>
      <c r="V16" s="17"/>
      <c r="W16" s="16"/>
      <c r="X16" s="16"/>
      <c r="Y16" s="16"/>
      <c r="Z16" s="16"/>
      <c r="AA16" s="16"/>
      <c r="AB16" s="17"/>
      <c r="AC16" s="17"/>
      <c r="AD16" s="16"/>
      <c r="AE16" s="16"/>
      <c r="AF16" s="16"/>
      <c r="AG16" s="16"/>
      <c r="AH16" s="16"/>
      <c r="AI16" s="17"/>
      <c r="AJ16" s="17"/>
      <c r="AK16" s="16"/>
      <c r="AL16" s="18"/>
      <c r="AN16" s="19">
        <f>SUM(AF16,AE16,AD16,AB16,AA16,Z16,Y16,X16,W16,U16,T16,S16,R16,Q16,P16,N16,M16,L16,K16,J16,I16,G16,F16,E16,D16)</f>
        <v>0</v>
      </c>
      <c r="AO16" s="19"/>
      <c r="AP16" s="19">
        <f>SUM(AC16,V16,O16,H16)</f>
        <v>0</v>
      </c>
      <c r="AQ16" s="19">
        <f>SUM(AN16:AP16)</f>
        <v>0</v>
      </c>
    </row>
    <row r="17" spans="1:43" x14ac:dyDescent="0.25">
      <c r="A17" s="20" t="s">
        <v>17</v>
      </c>
      <c r="B17" s="21"/>
      <c r="C17" s="22"/>
      <c r="D17" s="22"/>
      <c r="E17" s="23">
        <v>1</v>
      </c>
      <c r="F17" s="23">
        <v>2</v>
      </c>
      <c r="G17" s="23">
        <v>3</v>
      </c>
      <c r="H17" s="23">
        <v>4</v>
      </c>
      <c r="I17" s="23">
        <v>5</v>
      </c>
      <c r="J17" s="23">
        <v>6</v>
      </c>
      <c r="K17" s="23">
        <v>7</v>
      </c>
      <c r="L17" s="23">
        <v>8</v>
      </c>
      <c r="M17" s="23">
        <v>9</v>
      </c>
      <c r="N17" s="23">
        <v>10</v>
      </c>
      <c r="O17" s="23">
        <v>11</v>
      </c>
      <c r="P17" s="23">
        <v>12</v>
      </c>
      <c r="Q17" s="23">
        <v>13</v>
      </c>
      <c r="R17" s="23">
        <v>14</v>
      </c>
      <c r="S17" s="23">
        <v>15</v>
      </c>
      <c r="T17" s="23">
        <v>16</v>
      </c>
      <c r="U17" s="23">
        <v>17</v>
      </c>
      <c r="V17" s="23">
        <v>18</v>
      </c>
      <c r="W17" s="23">
        <v>19</v>
      </c>
      <c r="X17" s="23">
        <v>20</v>
      </c>
      <c r="Y17" s="23">
        <v>21</v>
      </c>
      <c r="Z17" s="23">
        <v>22</v>
      </c>
      <c r="AA17" s="23">
        <v>23</v>
      </c>
      <c r="AB17" s="23">
        <v>24</v>
      </c>
      <c r="AC17" s="23">
        <v>25</v>
      </c>
      <c r="AD17" s="23">
        <v>26</v>
      </c>
      <c r="AE17" s="23">
        <v>27</v>
      </c>
      <c r="AF17" s="23">
        <v>28</v>
      </c>
      <c r="AG17" s="23">
        <v>29</v>
      </c>
      <c r="AH17" s="23">
        <v>30</v>
      </c>
      <c r="AI17" s="23">
        <v>31</v>
      </c>
      <c r="AJ17" s="27"/>
      <c r="AK17" s="21"/>
      <c r="AL17" s="25"/>
      <c r="AN17" s="14"/>
      <c r="AO17" s="14"/>
      <c r="AP17" s="14"/>
      <c r="AQ17" s="14"/>
    </row>
    <row r="18" spans="1:43" x14ac:dyDescent="0.25">
      <c r="A18" s="15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  <c r="N18" s="17"/>
      <c r="O18" s="17"/>
      <c r="P18" s="16"/>
      <c r="Q18" s="16"/>
      <c r="R18" s="16"/>
      <c r="S18" s="16"/>
      <c r="T18" s="16"/>
      <c r="U18" s="17"/>
      <c r="V18" s="17"/>
      <c r="W18" s="16"/>
      <c r="X18" s="16"/>
      <c r="Y18" s="16"/>
      <c r="Z18" s="16"/>
      <c r="AA18" s="16"/>
      <c r="AB18" s="17"/>
      <c r="AC18" s="17"/>
      <c r="AD18" s="16"/>
      <c r="AE18" s="16"/>
      <c r="AF18" s="16"/>
      <c r="AG18" s="16"/>
      <c r="AH18" s="16"/>
      <c r="AI18" s="17"/>
      <c r="AJ18" s="17"/>
      <c r="AK18" s="16"/>
      <c r="AL18" s="18"/>
      <c r="AN18" s="19">
        <f>SUM(AI18,AH18,AG18,AF18,AE18,AD18,AB18,AA18,Z18,Y18,X18,W18,U18,T18,S18,R18,Q18,P18,N18,M18,L18,K18,J18,I18,G18,F18,E18)</f>
        <v>0</v>
      </c>
      <c r="AO18" s="19"/>
      <c r="AP18" s="19">
        <f>SUM(AC18,V18,O18,H18)</f>
        <v>0</v>
      </c>
      <c r="AQ18" s="19">
        <f>SUM(AN18:AP18)</f>
        <v>0</v>
      </c>
    </row>
    <row r="19" spans="1:43" x14ac:dyDescent="0.25">
      <c r="A19" s="20" t="s">
        <v>18</v>
      </c>
      <c r="B19" s="21"/>
      <c r="C19" s="21"/>
      <c r="D19" s="21"/>
      <c r="E19" s="21"/>
      <c r="F19" s="22"/>
      <c r="G19" s="27"/>
      <c r="H19" s="23">
        <v>1</v>
      </c>
      <c r="I19" s="23">
        <v>2</v>
      </c>
      <c r="J19" s="23">
        <v>3</v>
      </c>
      <c r="K19" s="23">
        <v>4</v>
      </c>
      <c r="L19" s="23">
        <v>5</v>
      </c>
      <c r="M19" s="24">
        <v>6</v>
      </c>
      <c r="N19" s="23">
        <v>7</v>
      </c>
      <c r="O19" s="23">
        <v>8</v>
      </c>
      <c r="P19" s="24">
        <v>9</v>
      </c>
      <c r="Q19" s="23">
        <v>10</v>
      </c>
      <c r="R19" s="23">
        <v>11</v>
      </c>
      <c r="S19" s="23">
        <v>12</v>
      </c>
      <c r="T19" s="23">
        <v>13</v>
      </c>
      <c r="U19" s="23">
        <v>14</v>
      </c>
      <c r="V19" s="23">
        <v>15</v>
      </c>
      <c r="W19" s="23">
        <v>16</v>
      </c>
      <c r="X19" s="23">
        <v>17</v>
      </c>
      <c r="Y19" s="23">
        <v>18</v>
      </c>
      <c r="Z19" s="23">
        <v>19</v>
      </c>
      <c r="AA19" s="23">
        <v>20</v>
      </c>
      <c r="AB19" s="23">
        <v>21</v>
      </c>
      <c r="AC19" s="23">
        <v>22</v>
      </c>
      <c r="AD19" s="23">
        <v>23</v>
      </c>
      <c r="AE19" s="23">
        <v>24</v>
      </c>
      <c r="AF19" s="23">
        <v>25</v>
      </c>
      <c r="AG19" s="23">
        <v>26</v>
      </c>
      <c r="AH19" s="23">
        <v>27</v>
      </c>
      <c r="AI19" s="23">
        <v>28</v>
      </c>
      <c r="AJ19" s="23">
        <v>29</v>
      </c>
      <c r="AK19" s="23">
        <v>30</v>
      </c>
      <c r="AL19" s="25"/>
      <c r="AN19" s="14"/>
      <c r="AO19" s="14"/>
      <c r="AP19" s="14"/>
      <c r="AQ19" s="14"/>
    </row>
    <row r="20" spans="1:43" x14ac:dyDescent="0.25">
      <c r="A20" s="15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26"/>
      <c r="N20" s="17"/>
      <c r="O20" s="17"/>
      <c r="P20" s="26"/>
      <c r="Q20" s="16"/>
      <c r="R20" s="16"/>
      <c r="S20" s="16"/>
      <c r="T20" s="16"/>
      <c r="U20" s="17"/>
      <c r="V20" s="17"/>
      <c r="W20" s="16"/>
      <c r="X20" s="16"/>
      <c r="Y20" s="16"/>
      <c r="Z20" s="16"/>
      <c r="AA20" s="16"/>
      <c r="AB20" s="17"/>
      <c r="AC20" s="17"/>
      <c r="AD20" s="16"/>
      <c r="AE20" s="16"/>
      <c r="AF20" s="16"/>
      <c r="AG20" s="16"/>
      <c r="AH20" s="16"/>
      <c r="AI20" s="17"/>
      <c r="AJ20" s="17"/>
      <c r="AK20" s="16"/>
      <c r="AL20" s="18"/>
      <c r="AN20" s="19">
        <f>SUM(AK20,AI20,AH20,AG20,AF20,AE20,AD20,AB20,AA20,Z20,Y20,X20,W20,U20,T20,S20,R20,Q20,N20,L20,K20,J20,I20)</f>
        <v>0</v>
      </c>
      <c r="AO20" s="19">
        <f>(P20+M20)*1.5</f>
        <v>0</v>
      </c>
      <c r="AP20" s="19">
        <f>SUM(AJ20,AC20,V20,O20,H20)</f>
        <v>0</v>
      </c>
      <c r="AQ20" s="19">
        <f>SUM(AN20:AP20)</f>
        <v>0</v>
      </c>
    </row>
    <row r="21" spans="1:43" x14ac:dyDescent="0.25">
      <c r="A21" s="20" t="s">
        <v>19</v>
      </c>
      <c r="B21" s="21"/>
      <c r="C21" s="24">
        <v>1</v>
      </c>
      <c r="D21" s="23">
        <v>2</v>
      </c>
      <c r="E21" s="23">
        <v>3</v>
      </c>
      <c r="F21" s="23">
        <v>4</v>
      </c>
      <c r="G21" s="23">
        <v>5</v>
      </c>
      <c r="H21" s="23">
        <v>6</v>
      </c>
      <c r="I21" s="23">
        <v>7</v>
      </c>
      <c r="J21" s="23">
        <v>8</v>
      </c>
      <c r="K21" s="23">
        <v>9</v>
      </c>
      <c r="L21" s="23">
        <v>10</v>
      </c>
      <c r="M21" s="23">
        <v>11</v>
      </c>
      <c r="N21" s="23">
        <v>12</v>
      </c>
      <c r="O21" s="23">
        <v>13</v>
      </c>
      <c r="P21" s="23">
        <v>14</v>
      </c>
      <c r="Q21" s="23">
        <v>15</v>
      </c>
      <c r="R21" s="23">
        <v>16</v>
      </c>
      <c r="S21" s="23">
        <v>17</v>
      </c>
      <c r="T21" s="23">
        <v>18</v>
      </c>
      <c r="U21" s="23">
        <v>19</v>
      </c>
      <c r="V21" s="23">
        <v>20</v>
      </c>
      <c r="W21" s="23">
        <v>21</v>
      </c>
      <c r="X21" s="23">
        <v>22</v>
      </c>
      <c r="Y21" s="23">
        <v>23</v>
      </c>
      <c r="Z21" s="23">
        <v>24</v>
      </c>
      <c r="AA21" s="23">
        <v>25</v>
      </c>
      <c r="AB21" s="23">
        <v>26</v>
      </c>
      <c r="AC21" s="23">
        <v>27</v>
      </c>
      <c r="AD21" s="23">
        <v>28</v>
      </c>
      <c r="AE21" s="23">
        <v>29</v>
      </c>
      <c r="AF21" s="23">
        <v>30</v>
      </c>
      <c r="AG21" s="23">
        <v>31</v>
      </c>
      <c r="AH21" s="22"/>
      <c r="AI21" s="27"/>
      <c r="AJ21" s="27"/>
      <c r="AK21" s="22"/>
      <c r="AL21" s="29"/>
      <c r="AN21" s="14"/>
      <c r="AO21" s="14"/>
      <c r="AP21" s="14"/>
      <c r="AQ21" s="14"/>
    </row>
    <row r="22" spans="1:43" x14ac:dyDescent="0.25">
      <c r="A22" s="15"/>
      <c r="B22" s="16"/>
      <c r="C22" s="26"/>
      <c r="D22" s="16"/>
      <c r="E22" s="16"/>
      <c r="F22" s="16"/>
      <c r="G22" s="17"/>
      <c r="H22" s="17"/>
      <c r="I22" s="16"/>
      <c r="J22" s="16"/>
      <c r="K22" s="16"/>
      <c r="L22" s="16"/>
      <c r="M22" s="16"/>
      <c r="N22" s="17"/>
      <c r="O22" s="17"/>
      <c r="P22" s="16"/>
      <c r="Q22" s="16"/>
      <c r="R22" s="16"/>
      <c r="S22" s="16"/>
      <c r="T22" s="16"/>
      <c r="U22" s="17"/>
      <c r="V22" s="17"/>
      <c r="W22" s="16"/>
      <c r="X22" s="16"/>
      <c r="Y22" s="16"/>
      <c r="Z22" s="16"/>
      <c r="AA22" s="16"/>
      <c r="AB22" s="17"/>
      <c r="AC22" s="17"/>
      <c r="AD22" s="16"/>
      <c r="AE22" s="16"/>
      <c r="AF22" s="16"/>
      <c r="AG22" s="16"/>
      <c r="AH22" s="16"/>
      <c r="AI22" s="17"/>
      <c r="AJ22" s="17"/>
      <c r="AK22" s="16"/>
      <c r="AL22" s="18"/>
      <c r="AN22" s="19">
        <f>SUM(AG22,AF22,AE22,AD22,AB22,AA22,Z22,Y22,X22,W22,U22,T22,S22,R22,Q22,P22,N22,M22,L22,K22,J22,I22,G22,F22,E22,D22)</f>
        <v>0</v>
      </c>
      <c r="AO22" s="19">
        <f>C22*1.5</f>
        <v>0</v>
      </c>
      <c r="AP22" s="19">
        <f>SUM(AC22,V22,O22,H22)</f>
        <v>0</v>
      </c>
      <c r="AQ22" s="19">
        <f>SUM(AN22:AP22)</f>
        <v>0</v>
      </c>
    </row>
    <row r="23" spans="1:43" x14ac:dyDescent="0.25">
      <c r="A23" s="20" t="s">
        <v>20</v>
      </c>
      <c r="B23" s="21"/>
      <c r="C23" s="21"/>
      <c r="D23" s="22"/>
      <c r="E23" s="22"/>
      <c r="F23" s="23">
        <v>1</v>
      </c>
      <c r="G23" s="23">
        <v>2</v>
      </c>
      <c r="H23" s="23">
        <v>3</v>
      </c>
      <c r="I23" s="23">
        <v>4</v>
      </c>
      <c r="J23" s="23">
        <v>5</v>
      </c>
      <c r="K23" s="23">
        <v>6</v>
      </c>
      <c r="L23" s="23">
        <v>7</v>
      </c>
      <c r="M23" s="23">
        <v>8</v>
      </c>
      <c r="N23" s="23">
        <v>9</v>
      </c>
      <c r="O23" s="23">
        <v>10</v>
      </c>
      <c r="P23" s="23">
        <v>11</v>
      </c>
      <c r="Q23" s="23">
        <v>12</v>
      </c>
      <c r="R23" s="23">
        <v>13</v>
      </c>
      <c r="S23" s="23">
        <v>14</v>
      </c>
      <c r="T23" s="23">
        <v>15</v>
      </c>
      <c r="U23" s="23">
        <v>16</v>
      </c>
      <c r="V23" s="23">
        <v>17</v>
      </c>
      <c r="W23" s="23">
        <v>18</v>
      </c>
      <c r="X23" s="23">
        <v>19</v>
      </c>
      <c r="Y23" s="23">
        <v>20</v>
      </c>
      <c r="Z23" s="23">
        <v>21</v>
      </c>
      <c r="AA23" s="23">
        <v>22</v>
      </c>
      <c r="AB23" s="23">
        <v>23</v>
      </c>
      <c r="AC23" s="24">
        <v>24</v>
      </c>
      <c r="AD23" s="23">
        <v>25</v>
      </c>
      <c r="AE23" s="23">
        <v>26</v>
      </c>
      <c r="AF23" s="23">
        <v>27</v>
      </c>
      <c r="AG23" s="23">
        <v>28</v>
      </c>
      <c r="AH23" s="23">
        <v>29</v>
      </c>
      <c r="AI23" s="23">
        <v>30</v>
      </c>
      <c r="AJ23" s="27"/>
      <c r="AK23" s="21"/>
      <c r="AL23" s="25"/>
      <c r="AN23" s="14"/>
      <c r="AO23" s="14"/>
      <c r="AP23" s="14"/>
      <c r="AQ23" s="14"/>
    </row>
    <row r="24" spans="1:43" x14ac:dyDescent="0.25">
      <c r="A24" s="15"/>
      <c r="B24" s="16"/>
      <c r="C24" s="16"/>
      <c r="D24" s="16"/>
      <c r="E24" s="16"/>
      <c r="F24" s="16"/>
      <c r="G24" s="17"/>
      <c r="H24" s="17"/>
      <c r="I24" s="16"/>
      <c r="J24" s="16"/>
      <c r="K24" s="16"/>
      <c r="L24" s="16"/>
      <c r="M24" s="16"/>
      <c r="N24" s="17"/>
      <c r="O24" s="17"/>
      <c r="P24" s="16"/>
      <c r="Q24" s="16"/>
      <c r="R24" s="16"/>
      <c r="S24" s="16"/>
      <c r="T24" s="16"/>
      <c r="U24" s="17"/>
      <c r="V24" s="17"/>
      <c r="W24" s="16"/>
      <c r="X24" s="16"/>
      <c r="Y24" s="16"/>
      <c r="Z24" s="16"/>
      <c r="AA24" s="16"/>
      <c r="AB24" s="17"/>
      <c r="AC24" s="26"/>
      <c r="AD24" s="16"/>
      <c r="AE24" s="16"/>
      <c r="AF24" s="16"/>
      <c r="AG24" s="16"/>
      <c r="AH24" s="16"/>
      <c r="AI24" s="17"/>
      <c r="AJ24" s="17"/>
      <c r="AK24" s="16"/>
      <c r="AL24" s="18"/>
      <c r="AN24" s="19">
        <f>SUM(AI24,AH24,AG24,AF24,AE24,AD24,AB24,AA24,Z24,Y24,X24,W24,U24,T24,S24,R24,Q24,P24,N24,M24,L24,K24,J24,I24,G24,F24)</f>
        <v>0</v>
      </c>
      <c r="AO24" s="19">
        <f>AC24*1.5</f>
        <v>0</v>
      </c>
      <c r="AP24" s="19">
        <f>SUM(V24,O24,H24)</f>
        <v>0</v>
      </c>
      <c r="AQ24" s="19">
        <f>SUM(AN24:AP24)</f>
        <v>0</v>
      </c>
    </row>
    <row r="25" spans="1:43" x14ac:dyDescent="0.25">
      <c r="A25" s="20" t="s">
        <v>21</v>
      </c>
      <c r="B25" s="21"/>
      <c r="C25" s="21"/>
      <c r="D25" s="21"/>
      <c r="E25" s="21"/>
      <c r="F25" s="22"/>
      <c r="G25" s="27"/>
      <c r="H25" s="23">
        <v>1</v>
      </c>
      <c r="I25" s="23">
        <v>2</v>
      </c>
      <c r="J25" s="23">
        <v>3</v>
      </c>
      <c r="K25" s="23">
        <v>4</v>
      </c>
      <c r="L25" s="23">
        <v>5</v>
      </c>
      <c r="M25" s="23">
        <v>6</v>
      </c>
      <c r="N25" s="23">
        <v>7</v>
      </c>
      <c r="O25" s="23">
        <v>8</v>
      </c>
      <c r="P25" s="23">
        <v>9</v>
      </c>
      <c r="Q25" s="23">
        <v>10</v>
      </c>
      <c r="R25" s="23">
        <v>11</v>
      </c>
      <c r="S25" s="23">
        <v>12</v>
      </c>
      <c r="T25" s="23">
        <v>13</v>
      </c>
      <c r="U25" s="23">
        <v>14</v>
      </c>
      <c r="V25" s="23">
        <v>15</v>
      </c>
      <c r="W25" s="23">
        <v>16</v>
      </c>
      <c r="X25" s="23">
        <v>17</v>
      </c>
      <c r="Y25" s="23">
        <v>18</v>
      </c>
      <c r="Z25" s="23">
        <v>19</v>
      </c>
      <c r="AA25" s="23">
        <v>20</v>
      </c>
      <c r="AB25" s="23">
        <v>21</v>
      </c>
      <c r="AC25" s="23">
        <v>22</v>
      </c>
      <c r="AD25" s="23">
        <v>23</v>
      </c>
      <c r="AE25" s="23">
        <v>24</v>
      </c>
      <c r="AF25" s="23">
        <v>25</v>
      </c>
      <c r="AG25" s="23">
        <v>26</v>
      </c>
      <c r="AH25" s="23">
        <v>27</v>
      </c>
      <c r="AI25" s="23">
        <v>28</v>
      </c>
      <c r="AJ25" s="23">
        <v>29</v>
      </c>
      <c r="AK25" s="23">
        <v>30</v>
      </c>
      <c r="AL25" s="23">
        <v>31</v>
      </c>
      <c r="AN25" s="14"/>
      <c r="AO25" s="14"/>
      <c r="AP25" s="14"/>
      <c r="AQ25" s="14"/>
    </row>
    <row r="26" spans="1:43" x14ac:dyDescent="0.25">
      <c r="A26" s="15"/>
      <c r="B26" s="16"/>
      <c r="C26" s="16"/>
      <c r="D26" s="16"/>
      <c r="E26" s="16"/>
      <c r="F26" s="16"/>
      <c r="G26" s="17"/>
      <c r="H26" s="17"/>
      <c r="I26" s="16"/>
      <c r="J26" s="16"/>
      <c r="K26" s="16"/>
      <c r="L26" s="16"/>
      <c r="M26" s="16"/>
      <c r="N26" s="17"/>
      <c r="O26" s="17"/>
      <c r="P26" s="16"/>
      <c r="Q26" s="16"/>
      <c r="R26" s="16"/>
      <c r="S26" s="16"/>
      <c r="T26" s="16"/>
      <c r="U26" s="17"/>
      <c r="V26" s="17"/>
      <c r="W26" s="16"/>
      <c r="X26" s="16"/>
      <c r="Y26" s="16"/>
      <c r="Z26" s="16"/>
      <c r="AA26" s="16"/>
      <c r="AB26" s="17"/>
      <c r="AC26" s="17"/>
      <c r="AD26" s="16"/>
      <c r="AE26" s="16"/>
      <c r="AF26" s="16"/>
      <c r="AG26" s="16"/>
      <c r="AH26" s="16"/>
      <c r="AI26" s="17"/>
      <c r="AJ26" s="17"/>
      <c r="AK26" s="16"/>
      <c r="AL26" s="18"/>
      <c r="AN26" s="19">
        <f>SUM(AL26,AK26,AI26,AH26,AG26,AF26,AE26,AD26,AB26,AA26,Z26,Y26,X26,W26,U26,T26,S26,R26,Q26,P26,N26,M26,L26,K26,J26,I26)</f>
        <v>0</v>
      </c>
      <c r="AO26" s="19"/>
      <c r="AP26" s="19">
        <f>SUM(AJ26,AC26,V26,O26,H26)</f>
        <v>0</v>
      </c>
      <c r="AQ26" s="19">
        <f>SUM(AN26:AP26)</f>
        <v>0</v>
      </c>
    </row>
    <row r="27" spans="1:43" x14ac:dyDescent="0.25">
      <c r="A27" s="20" t="s">
        <v>22</v>
      </c>
      <c r="B27" s="22"/>
      <c r="C27" s="22"/>
      <c r="D27" s="23">
        <v>1</v>
      </c>
      <c r="E27" s="23">
        <v>2</v>
      </c>
      <c r="F27" s="23">
        <v>3</v>
      </c>
      <c r="G27" s="23">
        <v>4</v>
      </c>
      <c r="H27" s="23">
        <v>5</v>
      </c>
      <c r="I27" s="23">
        <v>6</v>
      </c>
      <c r="J27" s="23">
        <v>7</v>
      </c>
      <c r="K27" s="23">
        <v>8</v>
      </c>
      <c r="L27" s="23">
        <v>9</v>
      </c>
      <c r="M27" s="23">
        <v>10</v>
      </c>
      <c r="N27" s="23">
        <v>11</v>
      </c>
      <c r="O27" s="23">
        <v>12</v>
      </c>
      <c r="P27" s="23">
        <v>13</v>
      </c>
      <c r="Q27" s="23">
        <v>14</v>
      </c>
      <c r="R27" s="24">
        <v>15</v>
      </c>
      <c r="S27" s="23">
        <v>16</v>
      </c>
      <c r="T27" s="23">
        <v>17</v>
      </c>
      <c r="U27" s="23">
        <v>18</v>
      </c>
      <c r="V27" s="23">
        <v>19</v>
      </c>
      <c r="W27" s="23">
        <v>20</v>
      </c>
      <c r="X27" s="23">
        <v>21</v>
      </c>
      <c r="Y27" s="23">
        <v>22</v>
      </c>
      <c r="Z27" s="23">
        <v>23</v>
      </c>
      <c r="AA27" s="23">
        <v>24</v>
      </c>
      <c r="AB27" s="23">
        <v>25</v>
      </c>
      <c r="AC27" s="23">
        <v>26</v>
      </c>
      <c r="AD27" s="23">
        <v>27</v>
      </c>
      <c r="AE27" s="23">
        <v>28</v>
      </c>
      <c r="AF27" s="23">
        <v>29</v>
      </c>
      <c r="AG27" s="23">
        <v>30</v>
      </c>
      <c r="AH27" s="23">
        <v>31</v>
      </c>
      <c r="AI27" s="27"/>
      <c r="AJ27" s="27"/>
      <c r="AK27" s="21"/>
      <c r="AL27" s="25"/>
      <c r="AN27" s="14"/>
      <c r="AO27" s="14"/>
      <c r="AP27" s="14"/>
      <c r="AQ27" s="14"/>
    </row>
    <row r="28" spans="1:43" x14ac:dyDescent="0.25">
      <c r="A28" s="15"/>
      <c r="B28" s="16"/>
      <c r="C28" s="16"/>
      <c r="D28" s="16"/>
      <c r="E28" s="16"/>
      <c r="F28" s="16"/>
      <c r="G28" s="17"/>
      <c r="H28" s="17"/>
      <c r="I28" s="16"/>
      <c r="J28" s="16"/>
      <c r="K28" s="16"/>
      <c r="L28" s="16"/>
      <c r="M28" s="16"/>
      <c r="N28" s="17"/>
      <c r="O28" s="17"/>
      <c r="P28" s="16"/>
      <c r="Q28" s="16"/>
      <c r="R28" s="26"/>
      <c r="S28" s="16"/>
      <c r="T28" s="16"/>
      <c r="U28" s="17"/>
      <c r="V28" s="17"/>
      <c r="W28" s="16"/>
      <c r="X28" s="16"/>
      <c r="Y28" s="16"/>
      <c r="Z28" s="16"/>
      <c r="AA28" s="16"/>
      <c r="AB28" s="17"/>
      <c r="AC28" s="17"/>
      <c r="AD28" s="16"/>
      <c r="AE28" s="16"/>
      <c r="AF28" s="16"/>
      <c r="AG28" s="16"/>
      <c r="AH28" s="16"/>
      <c r="AI28" s="17"/>
      <c r="AJ28" s="17"/>
      <c r="AK28" s="16"/>
      <c r="AL28" s="18"/>
      <c r="AN28" s="19">
        <f>SUM(AH28,AG28,AF28,AE28,AD28,AB28,AA28,Z28,Y28,X28,W28,U28,T28,S28,Q28,P28,N28,M28,L28,K28,J28,I28,G28,F28,E28,D28)</f>
        <v>0</v>
      </c>
      <c r="AO28" s="19">
        <f>R28*1.5</f>
        <v>0</v>
      </c>
      <c r="AP28" s="19">
        <f>SUM(AC28,V28,O28,H28)</f>
        <v>0</v>
      </c>
      <c r="AQ28" s="19">
        <f>SUM(AN28:AP28)</f>
        <v>0</v>
      </c>
    </row>
    <row r="29" spans="1:43" x14ac:dyDescent="0.25">
      <c r="A29" s="20" t="s">
        <v>11</v>
      </c>
      <c r="B29" s="21"/>
      <c r="C29" s="21"/>
      <c r="D29" s="21"/>
      <c r="E29" s="22"/>
      <c r="F29" s="22"/>
      <c r="G29" s="23">
        <v>1</v>
      </c>
      <c r="H29" s="23">
        <v>2</v>
      </c>
      <c r="I29" s="23">
        <v>3</v>
      </c>
      <c r="J29" s="23">
        <v>4</v>
      </c>
      <c r="K29" s="23">
        <v>5</v>
      </c>
      <c r="L29" s="23">
        <v>6</v>
      </c>
      <c r="M29" s="23">
        <v>7</v>
      </c>
      <c r="N29" s="23">
        <v>8</v>
      </c>
      <c r="O29" s="23">
        <v>9</v>
      </c>
      <c r="P29" s="23">
        <v>10</v>
      </c>
      <c r="Q29" s="24">
        <v>11</v>
      </c>
      <c r="R29" s="23">
        <v>12</v>
      </c>
      <c r="S29" s="23">
        <v>13</v>
      </c>
      <c r="T29" s="23">
        <v>14</v>
      </c>
      <c r="U29" s="23">
        <v>15</v>
      </c>
      <c r="V29" s="23">
        <v>16</v>
      </c>
      <c r="W29" s="23">
        <v>17</v>
      </c>
      <c r="X29" s="23">
        <v>18</v>
      </c>
      <c r="Y29" s="23">
        <v>19</v>
      </c>
      <c r="Z29" s="23">
        <v>20</v>
      </c>
      <c r="AA29" s="23">
        <v>21</v>
      </c>
      <c r="AB29" s="23">
        <v>22</v>
      </c>
      <c r="AC29" s="23">
        <v>23</v>
      </c>
      <c r="AD29" s="23">
        <v>24</v>
      </c>
      <c r="AE29" s="23">
        <v>25</v>
      </c>
      <c r="AF29" s="23">
        <v>26</v>
      </c>
      <c r="AG29" s="23">
        <v>27</v>
      </c>
      <c r="AH29" s="23">
        <v>28</v>
      </c>
      <c r="AI29" s="23">
        <v>29</v>
      </c>
      <c r="AJ29" s="23">
        <v>30</v>
      </c>
      <c r="AK29" s="21"/>
      <c r="AL29" s="25"/>
      <c r="AN29" s="14"/>
      <c r="AO29" s="14"/>
      <c r="AP29" s="14"/>
      <c r="AQ29" s="14"/>
    </row>
    <row r="30" spans="1:43" x14ac:dyDescent="0.25">
      <c r="A30" s="15"/>
      <c r="B30" s="16"/>
      <c r="C30" s="16"/>
      <c r="D30" s="16"/>
      <c r="E30" s="16"/>
      <c r="F30" s="16"/>
      <c r="G30" s="17"/>
      <c r="H30" s="17"/>
      <c r="I30" s="16"/>
      <c r="J30" s="16"/>
      <c r="K30" s="16"/>
      <c r="L30" s="16"/>
      <c r="M30" s="16"/>
      <c r="N30" s="17"/>
      <c r="O30" s="17"/>
      <c r="P30" s="16"/>
      <c r="Q30" s="26"/>
      <c r="R30" s="16"/>
      <c r="S30" s="16"/>
      <c r="T30" s="16"/>
      <c r="U30" s="17"/>
      <c r="V30" s="17"/>
      <c r="W30" s="16"/>
      <c r="X30" s="16"/>
      <c r="Y30" s="16"/>
      <c r="Z30" s="16"/>
      <c r="AA30" s="16"/>
      <c r="AB30" s="17"/>
      <c r="AC30" s="17"/>
      <c r="AD30" s="16"/>
      <c r="AE30" s="16"/>
      <c r="AF30" s="16"/>
      <c r="AG30" s="16"/>
      <c r="AH30" s="16"/>
      <c r="AI30" s="17"/>
      <c r="AJ30" s="17"/>
      <c r="AK30" s="16"/>
      <c r="AL30" s="18"/>
      <c r="AN30" s="19">
        <f>SUM(AI30,AH30,AG30,AF30,AE30,AD30,AB30,AA30,Z30,Y30,X30,W30,U30,T30,S30,R30,Q30,P30,N30,M30,L30,K30,J30,I30,G30)</f>
        <v>0</v>
      </c>
      <c r="AO30" s="19">
        <f>Q30*1.5</f>
        <v>0</v>
      </c>
      <c r="AP30" s="19">
        <f>SUM(AJ30,AC30,V30,O30,H30)</f>
        <v>0</v>
      </c>
      <c r="AQ30" s="19">
        <f>SUM(AN30:AP30)</f>
        <v>0</v>
      </c>
    </row>
    <row r="33" spans="18:43" x14ac:dyDescent="0.25">
      <c r="R33" t="s">
        <v>23</v>
      </c>
      <c r="AN33" t="s">
        <v>24</v>
      </c>
      <c r="AQ33">
        <v>1701</v>
      </c>
    </row>
    <row r="35" spans="18:43" x14ac:dyDescent="0.25">
      <c r="AN35" s="30" t="s">
        <v>25</v>
      </c>
      <c r="AQ35">
        <f>SUM(AQ6:AQ30)+AQ39+AQ41</f>
        <v>0</v>
      </c>
    </row>
    <row r="39" spans="18:43" x14ac:dyDescent="0.25">
      <c r="AN39" t="s">
        <v>26</v>
      </c>
      <c r="AQ39">
        <v>0</v>
      </c>
    </row>
    <row r="41" spans="18:43" x14ac:dyDescent="0.25">
      <c r="AN41" t="s">
        <v>27</v>
      </c>
    </row>
  </sheetData>
  <sheetProtection insertHyperlinks="0" deleteColumns="0" deleteRows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Eroles</dc:creator>
  <cp:lastModifiedBy>llibertats</cp:lastModifiedBy>
  <dcterms:created xsi:type="dcterms:W3CDTF">2011-08-02T19:40:23Z</dcterms:created>
  <dcterms:modified xsi:type="dcterms:W3CDTF">2012-09-29T19:15:43Z</dcterms:modified>
</cp:coreProperties>
</file>